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BİLG İŞYERİ\Ders Notları\Zemin Mekaniği\"/>
    </mc:Choice>
  </mc:AlternateContent>
  <xr:revisionPtr revIDLastSave="0" documentId="13_ncr:1_{D841D3C7-E6C4-4D0E-AC25-64B84E25208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ay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9" i="2"/>
  <c r="I11" i="2"/>
  <c r="I12" i="2" s="1"/>
  <c r="I13" i="2" s="1"/>
  <c r="I14" i="2" s="1"/>
  <c r="I10" i="2"/>
  <c r="J9" i="1" l="1"/>
  <c r="J10" i="1"/>
  <c r="J11" i="1"/>
  <c r="J12" i="1"/>
  <c r="J13" i="1"/>
  <c r="J8" i="1"/>
  <c r="I10" i="1"/>
  <c r="I11" i="1" s="1"/>
  <c r="I12" i="1" s="1"/>
  <c r="I13" i="1" s="1"/>
  <c r="I9" i="1"/>
</calcChain>
</file>

<file path=xl/sharedStrings.xml><?xml version="1.0" encoding="utf-8"?>
<sst xmlns="http://schemas.openxmlformats.org/spreadsheetml/2006/main" count="13" uniqueCount="7">
  <si>
    <t>Elek No</t>
  </si>
  <si>
    <t>Elek Çapı</t>
  </si>
  <si>
    <t>Elek Üstünde kalan</t>
  </si>
  <si>
    <t>Elekten Geçen</t>
  </si>
  <si>
    <t>% P</t>
  </si>
  <si>
    <t>3/8"</t>
  </si>
  <si>
    <t>Toplam Malzeme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</si>
</sst>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Elek Analizi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Sheet1!$G$8:$G$13</c:f>
              <c:numCache>
                <c:formatCode>General</c:formatCode>
                <c:ptCount val="6"/>
                <c:pt idx="0">
                  <c:v>9.51</c:v>
                </c:pt>
                <c:pt idx="1">
                  <c:v>4.76</c:v>
                </c:pt>
                <c:pt idx="2">
                  <c:v>0.85</c:v>
                </c:pt>
                <c:pt idx="3">
                  <c:v>0.42</c:v>
                </c:pt>
                <c:pt idx="4">
                  <c:v>0.21</c:v>
                </c:pt>
                <c:pt idx="5">
                  <c:v>7.3999999999999996E-2</c:v>
                </c:pt>
              </c:numCache>
            </c:numRef>
          </c:xVal>
          <c:yVal>
            <c:numRef>
              <c:f>Sheet1!$J$8:$J$13</c:f>
              <c:numCache>
                <c:formatCode>General</c:formatCode>
                <c:ptCount val="6"/>
                <c:pt idx="0">
                  <c:v>100</c:v>
                </c:pt>
                <c:pt idx="1">
                  <c:v>92.980041293874734</c:v>
                </c:pt>
                <c:pt idx="2">
                  <c:v>67.033723331039226</c:v>
                </c:pt>
                <c:pt idx="3">
                  <c:v>54.026152787336542</c:v>
                </c:pt>
                <c:pt idx="4">
                  <c:v>45.973847212663458</c:v>
                </c:pt>
                <c:pt idx="5">
                  <c:v>3.9917412250516175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18-4200-BD24-D85D2BD9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6800991"/>
        <c:axId val="1613075759"/>
      </c:scatterChart>
      <c:valAx>
        <c:axId val="1306800991"/>
        <c:scaling>
          <c:logBase val="10"/>
          <c:orientation val="maxMin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13075759"/>
        <c:crosses val="autoZero"/>
        <c:crossBetween val="midCat"/>
      </c:valAx>
      <c:valAx>
        <c:axId val="1613075759"/>
        <c:scaling>
          <c:orientation val="minMax"/>
          <c:max val="1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06800991"/>
        <c:crossesAt val="1.0000000000000002E-3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Elek Analizi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Sayfa1!$G$9:$G$14</c:f>
              <c:numCache>
                <c:formatCode>General</c:formatCode>
                <c:ptCount val="6"/>
                <c:pt idx="0">
                  <c:v>4.76</c:v>
                </c:pt>
                <c:pt idx="1">
                  <c:v>2.38</c:v>
                </c:pt>
                <c:pt idx="2">
                  <c:v>2</c:v>
                </c:pt>
                <c:pt idx="3">
                  <c:v>0.84</c:v>
                </c:pt>
                <c:pt idx="4">
                  <c:v>0.17699999999999999</c:v>
                </c:pt>
                <c:pt idx="5">
                  <c:v>7.3999999999999996E-2</c:v>
                </c:pt>
              </c:numCache>
            </c:numRef>
          </c:xVal>
          <c:yVal>
            <c:numRef>
              <c:f>Sayfa1!$J$9:$J$14</c:f>
              <c:numCache>
                <c:formatCode>General</c:formatCode>
                <c:ptCount val="6"/>
                <c:pt idx="0">
                  <c:v>100</c:v>
                </c:pt>
                <c:pt idx="1">
                  <c:v>75</c:v>
                </c:pt>
                <c:pt idx="2">
                  <c:v>55.625</c:v>
                </c:pt>
                <c:pt idx="3">
                  <c:v>46.25</c:v>
                </c:pt>
                <c:pt idx="4">
                  <c:v>30.625000000000004</c:v>
                </c:pt>
                <c:pt idx="5">
                  <c:v>18.125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B6-4827-BBD0-268E3174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128688"/>
        <c:axId val="758343312"/>
      </c:scatterChart>
      <c:valAx>
        <c:axId val="444128688"/>
        <c:scaling>
          <c:logBase val="10"/>
          <c:orientation val="maxMin"/>
          <c:max val="10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758343312"/>
        <c:crosses val="autoZero"/>
        <c:crossBetween val="midCat"/>
      </c:valAx>
      <c:valAx>
        <c:axId val="758343312"/>
        <c:scaling>
          <c:orientation val="minMax"/>
          <c:max val="1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44128688"/>
        <c:crossesAt val="1.0000000000000002E-3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15</xdr:row>
      <xdr:rowOff>142875</xdr:rowOff>
    </xdr:from>
    <xdr:to>
      <xdr:col>11</xdr:col>
      <xdr:colOff>295275</xdr:colOff>
      <xdr:row>30</xdr:row>
      <xdr:rowOff>28575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7577CF7D-466C-488C-B413-5339168AE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15</xdr:row>
      <xdr:rowOff>28575</xdr:rowOff>
    </xdr:from>
    <xdr:to>
      <xdr:col>12</xdr:col>
      <xdr:colOff>228600</xdr:colOff>
      <xdr:row>29</xdr:row>
      <xdr:rowOff>104775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23172AFA-E559-4A4E-AD0D-44B5CA88C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7:L13"/>
  <sheetViews>
    <sheetView topLeftCell="A4" workbookViewId="0">
      <selection activeCell="L7" sqref="L7:L8"/>
    </sheetView>
  </sheetViews>
  <sheetFormatPr defaultRowHeight="15" x14ac:dyDescent="0.25"/>
  <cols>
    <col min="8" max="8" width="18" bestFit="1" customWidth="1"/>
    <col min="9" max="9" width="13.85546875" bestFit="1" customWidth="1"/>
    <col min="12" max="12" width="15.7109375" customWidth="1"/>
  </cols>
  <sheetData>
    <row r="7" spans="6:12" x14ac:dyDescent="0.25">
      <c r="F7" s="1" t="s">
        <v>0</v>
      </c>
      <c r="G7" s="1" t="s">
        <v>1</v>
      </c>
      <c r="H7" s="1" t="s">
        <v>2</v>
      </c>
      <c r="I7" s="1" t="s">
        <v>3</v>
      </c>
      <c r="J7" s="1" t="s">
        <v>4</v>
      </c>
      <c r="L7" s="3" t="s">
        <v>6</v>
      </c>
    </row>
    <row r="8" spans="6:12" x14ac:dyDescent="0.25">
      <c r="F8" s="2" t="s">
        <v>5</v>
      </c>
      <c r="G8" s="1">
        <v>9.51</v>
      </c>
      <c r="H8" s="1">
        <v>0</v>
      </c>
      <c r="I8" s="1">
        <v>1453</v>
      </c>
      <c r="J8" s="1">
        <f>I8/$L$8*100</f>
        <v>100</v>
      </c>
      <c r="L8" s="3">
        <v>1453</v>
      </c>
    </row>
    <row r="9" spans="6:12" x14ac:dyDescent="0.25">
      <c r="F9" s="1">
        <v>4</v>
      </c>
      <c r="G9" s="1">
        <v>4.76</v>
      </c>
      <c r="H9" s="1">
        <v>102</v>
      </c>
      <c r="I9" s="1">
        <f>I8-H9</f>
        <v>1351</v>
      </c>
      <c r="J9" s="1">
        <f t="shared" ref="J9:J13" si="0">I9/$L$8*100</f>
        <v>92.980041293874734</v>
      </c>
    </row>
    <row r="10" spans="6:12" x14ac:dyDescent="0.25">
      <c r="F10" s="1">
        <v>20</v>
      </c>
      <c r="G10" s="1">
        <v>0.85</v>
      </c>
      <c r="H10" s="1">
        <v>377</v>
      </c>
      <c r="I10" s="1">
        <f t="shared" ref="I10:I13" si="1">I9-H10</f>
        <v>974</v>
      </c>
      <c r="J10" s="1">
        <f t="shared" si="0"/>
        <v>67.033723331039226</v>
      </c>
    </row>
    <row r="11" spans="6:12" x14ac:dyDescent="0.25">
      <c r="F11" s="1">
        <v>40</v>
      </c>
      <c r="G11" s="1">
        <v>0.42</v>
      </c>
      <c r="H11" s="1">
        <v>189</v>
      </c>
      <c r="I11" s="1">
        <f t="shared" si="1"/>
        <v>785</v>
      </c>
      <c r="J11" s="1">
        <f t="shared" si="0"/>
        <v>54.026152787336542</v>
      </c>
    </row>
    <row r="12" spans="6:12" x14ac:dyDescent="0.25">
      <c r="F12" s="1">
        <v>70</v>
      </c>
      <c r="G12" s="1">
        <v>0.21</v>
      </c>
      <c r="H12" s="1">
        <v>117</v>
      </c>
      <c r="I12" s="1">
        <f t="shared" si="1"/>
        <v>668</v>
      </c>
      <c r="J12" s="1">
        <f t="shared" si="0"/>
        <v>45.973847212663458</v>
      </c>
    </row>
    <row r="13" spans="6:12" x14ac:dyDescent="0.25">
      <c r="F13" s="1">
        <v>200</v>
      </c>
      <c r="G13" s="1">
        <v>7.3999999999999996E-2</v>
      </c>
      <c r="H13" s="1">
        <v>610</v>
      </c>
      <c r="I13" s="1">
        <f t="shared" si="1"/>
        <v>58</v>
      </c>
      <c r="J13" s="1">
        <f t="shared" si="0"/>
        <v>3.9917412250516175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6D4E-1EAC-4AB6-9057-DC162F69AC81}">
  <dimension ref="F8:M14"/>
  <sheetViews>
    <sheetView tabSelected="1" workbookViewId="0">
      <selection activeCell="N30" sqref="N30"/>
    </sheetView>
  </sheetViews>
  <sheetFormatPr defaultRowHeight="15" x14ac:dyDescent="0.25"/>
  <cols>
    <col min="13" max="13" width="16.28515625" bestFit="1" customWidth="1"/>
  </cols>
  <sheetData>
    <row r="8" spans="6:13" x14ac:dyDescent="0.25">
      <c r="F8" s="1" t="s">
        <v>0</v>
      </c>
      <c r="G8" s="1" t="s">
        <v>1</v>
      </c>
      <c r="H8" s="1" t="s">
        <v>2</v>
      </c>
      <c r="I8" s="1" t="s">
        <v>3</v>
      </c>
      <c r="J8" s="1" t="s">
        <v>4</v>
      </c>
      <c r="M8" s="3" t="s">
        <v>6</v>
      </c>
    </row>
    <row r="9" spans="6:13" x14ac:dyDescent="0.25">
      <c r="F9" s="2">
        <v>4</v>
      </c>
      <c r="G9" s="1">
        <v>4.76</v>
      </c>
      <c r="H9" s="1">
        <v>0</v>
      </c>
      <c r="I9" s="1">
        <v>1600</v>
      </c>
      <c r="J9" s="1">
        <f>I9/$M$9*100</f>
        <v>100</v>
      </c>
      <c r="M9" s="3">
        <v>1600</v>
      </c>
    </row>
    <row r="10" spans="6:13" x14ac:dyDescent="0.25">
      <c r="F10" s="1">
        <v>8</v>
      </c>
      <c r="G10" s="1">
        <v>2.38</v>
      </c>
      <c r="H10" s="1">
        <v>400</v>
      </c>
      <c r="I10" s="1">
        <f>I9-H10</f>
        <v>1200</v>
      </c>
      <c r="J10" s="1">
        <f t="shared" ref="J10:J14" si="0">I10/$M$9*100</f>
        <v>75</v>
      </c>
    </row>
    <row r="11" spans="6:13" x14ac:dyDescent="0.25">
      <c r="F11" s="1">
        <v>10</v>
      </c>
      <c r="G11" s="1">
        <v>2</v>
      </c>
      <c r="H11" s="1">
        <v>310</v>
      </c>
      <c r="I11" s="1">
        <f t="shared" ref="I11:I14" si="1">I10-H11</f>
        <v>890</v>
      </c>
      <c r="J11" s="1">
        <f t="shared" si="0"/>
        <v>55.625</v>
      </c>
    </row>
    <row r="12" spans="6:13" x14ac:dyDescent="0.25">
      <c r="F12" s="1">
        <v>20</v>
      </c>
      <c r="G12" s="1">
        <v>0.84</v>
      </c>
      <c r="H12" s="1">
        <v>150</v>
      </c>
      <c r="I12" s="1">
        <f t="shared" si="1"/>
        <v>740</v>
      </c>
      <c r="J12" s="1">
        <f t="shared" si="0"/>
        <v>46.25</v>
      </c>
    </row>
    <row r="13" spans="6:13" x14ac:dyDescent="0.25">
      <c r="F13" s="1">
        <v>80</v>
      </c>
      <c r="G13" s="1">
        <v>0.17699999999999999</v>
      </c>
      <c r="H13" s="1">
        <v>250</v>
      </c>
      <c r="I13" s="1">
        <f t="shared" si="1"/>
        <v>490</v>
      </c>
      <c r="J13" s="1">
        <f t="shared" si="0"/>
        <v>30.625000000000004</v>
      </c>
    </row>
    <row r="14" spans="6:13" x14ac:dyDescent="0.25">
      <c r="F14" s="1">
        <v>200</v>
      </c>
      <c r="G14" s="1">
        <v>7.3999999999999996E-2</v>
      </c>
      <c r="H14" s="1">
        <v>200</v>
      </c>
      <c r="I14" s="1">
        <f t="shared" si="1"/>
        <v>290</v>
      </c>
      <c r="J14" s="1">
        <f t="shared" si="0"/>
        <v>18.125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 aslan</dc:creator>
  <cp:lastModifiedBy>a</cp:lastModifiedBy>
  <dcterms:created xsi:type="dcterms:W3CDTF">2015-06-05T18:17:20Z</dcterms:created>
  <dcterms:modified xsi:type="dcterms:W3CDTF">2020-04-08T10:20:12Z</dcterms:modified>
</cp:coreProperties>
</file>